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<sst xmlns="http://schemas.openxmlformats.org/spreadsheetml/2006/main" count="113" uniqueCount="58">
  <si>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</si>
  <si>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</si>
  <si>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</si>
  <si>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</si>
  <si>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</si>
  <si>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</si>
  <si>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</si>
  <si>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</si>
  <si>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</si>
  <si>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</si>
  <si>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</si>
  <si>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</si>
  <si>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</si>
  <si>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</si>
  <si>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</si>
  <si>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</si>
  <si>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</si>
  <si>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</si>
  <si>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</si>
  <si>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</si>
  <si>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</si>
  <si>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</si>
  <si>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</si>
  <si>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</si>
  <si>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</si>
  <si>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</si>
  <si>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</si>
  <si>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</si>
  <si>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</si>
  <si>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</si>
  <si>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</si>
  <si>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</si>
  <si>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</si>
  <si>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</si>
  <si>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</si>
  <si>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</si>
  <si>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</si>
  <si>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</si>
  <si>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</si>
  <si>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</si>
  <si>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</si>
  <si>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</si>
  <si>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</si>
  <si>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</si>
  <si>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</si>
  <si>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</si>
  <si>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</si>
  <si>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</si>
  <si>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</si>
  <si>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r>
      <t xml:space="preserve">Dicount % on MRP To be entered by the </t>
    </r>
    <r>
      <rPr>
        <b/>
        <sz val="11"/>
        <color indexed="10"/>
        <rFont val="Arial"/>
        <family val="2"/>
      </rPr>
      <t>Bidder</t>
    </r>
    <r>
      <rPr>
        <b/>
        <sz val="11"/>
        <rFont val="Arial"/>
        <family val="2"/>
      </rPr>
      <t xml:space="preserve">  in
</t>
    </r>
    <r>
      <rPr>
        <b/>
        <sz val="11"/>
        <color indexed="10"/>
        <rFont val="Arial"/>
        <family val="2"/>
      </rPr>
      <t>%</t>
    </r>
    <r>
      <rPr>
        <b/>
        <sz val="11"/>
        <rFont val="Arial"/>
        <family val="2"/>
      </rPr>
      <t xml:space="preserve">
 </t>
    </r>
  </si>
  <si>
    <t>Discount %</t>
  </si>
  <si>
    <r>
      <t xml:space="preserve">Total Discount % on MRP
</t>
    </r>
    <r>
      <rPr>
        <b/>
        <sz val="11"/>
        <color indexed="60"/>
        <rFont val="Arial"/>
        <family val="2"/>
      </rPr>
      <t xml:space="preserve">col (14) = sum (8) to (13)
 in
</t>
    </r>
    <r>
      <rPr>
        <b/>
        <sz val="11"/>
        <color indexed="10"/>
        <rFont val="Arial"/>
        <family val="2"/>
      </rPr>
      <t>Rs.      P</t>
    </r>
  </si>
  <si>
    <t>Discount % In Words</t>
  </si>
  <si>
    <r>
      <t>Name of Work:</t>
    </r>
    <r>
      <rPr>
        <b/>
        <sz val="11"/>
        <color indexed="60"/>
        <rFont val="Arial"/>
        <family val="2"/>
      </rPr>
      <t xml:space="preserve"> Rate Contract of Medicine </t>
    </r>
  </si>
  <si>
    <r>
      <t>Contract No:  IIP/</t>
    </r>
    <r>
      <rPr>
        <b/>
        <sz val="11"/>
        <color indexed="60"/>
        <rFont val="Arial"/>
        <family val="2"/>
      </rPr>
      <t>PUR/5/21-22/RC/Med/Disp/PO</t>
    </r>
  </si>
  <si>
    <t xml:space="preserve">Rate Contract of Medicine Discount on MRP (including all taxes) </t>
  </si>
  <si>
    <t>Supply of Medicines under Rate Contract:BULK Purchases (mention discount in %)</t>
  </si>
  <si>
    <t>Supply of Medicines under Rate Contract : Emergent Local Purchase (mention discount in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</si>
</sst>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sz val="11"/>
      <color theme="1"/>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2" xfId="59" applyNumberFormat="1" applyFont="1" applyFill="1" applyBorder="1" applyAlignment="1">
      <alignment horizontal="center" vertical="top"/>
      <protection/>
    </xf>
    <xf numFmtId="0" fontId="75" fillId="0" borderId="21" xfId="0" applyFont="1" applyFill="1" applyBorder="1" applyAlignment="1">
      <alignment horizontal="justify" vertical="center"/>
    </xf>
    <xf numFmtId="0" fontId="75" fillId="0" borderId="0" xfId="0" applyFont="1" applyFill="1" applyAlignment="1">
      <alignment vertical="center" wrapText="1"/>
    </xf>
    <xf numFmtId="0" fontId="19" fillId="0" borderId="11"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2171700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view="pageBreakPreview" zoomScale="60" zoomScaleNormal="75" zoomScalePageLayoutView="0" workbookViewId="0" topLeftCell="A1">
      <selection activeCell="M15" sqref="M15"/>
    </sheetView>
  </sheetViews>
  <sheetFormatPr defaultColWidth="9.140625" defaultRowHeight="15"/>
  <cols>
    <col min="1" max="1" width="14.140625" style="29" customWidth="1"/>
    <col min="2" max="2" width="67.5742187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hidden="1" customWidth="1"/>
    <col min="16" max="16" width="13.57421875" style="29" hidden="1" customWidth="1"/>
    <col min="17" max="17" width="13.8515625" style="29" hidden="1" customWidth="1"/>
    <col min="18" max="18" width="13.28125" style="29" hidden="1"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34.42187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47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53</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39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38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43</v>
      </c>
      <c r="G11" s="55"/>
      <c r="H11" s="55"/>
      <c r="I11" s="55" t="s">
        <v>18</v>
      </c>
      <c r="J11" s="55" t="s">
        <v>19</v>
      </c>
      <c r="K11" s="55" t="s">
        <v>20</v>
      </c>
      <c r="L11" s="55" t="s">
        <v>21</v>
      </c>
      <c r="M11" s="56" t="s">
        <v>49</v>
      </c>
      <c r="N11" s="55" t="s">
        <v>44</v>
      </c>
      <c r="O11" s="55" t="s">
        <v>45</v>
      </c>
      <c r="P11" s="55" t="s">
        <v>42</v>
      </c>
      <c r="Q11" s="55" t="s">
        <v>41</v>
      </c>
      <c r="R11" s="55" t="s">
        <v>40</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50</v>
      </c>
      <c r="BB11" s="57" t="s">
        <v>51</v>
      </c>
      <c r="BC11" s="58" t="s">
        <v>52</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c r="A13" s="33">
        <v>1</v>
      </c>
      <c r="B13" s="83" t="s">
        <v>55</v>
      </c>
      <c r="C13" s="34"/>
      <c r="D13" s="35"/>
      <c r="E13" s="15"/>
      <c r="F13" s="35"/>
      <c r="G13" s="16"/>
      <c r="H13" s="16"/>
      <c r="I13" s="36"/>
      <c r="J13" s="17"/>
      <c r="K13" s="18"/>
      <c r="L13" s="18"/>
      <c r="M13" s="19"/>
      <c r="N13" s="20"/>
      <c r="O13" s="75"/>
      <c r="P13" s="21"/>
      <c r="Q13" s="77"/>
      <c r="R13" s="77"/>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39" customHeight="1">
      <c r="A14" s="33">
        <v>1.01</v>
      </c>
      <c r="B14" s="81" t="s">
        <v>56</v>
      </c>
      <c r="C14" s="76" t="s">
        <v>25</v>
      </c>
      <c r="D14" s="64">
        <v>1</v>
      </c>
      <c r="E14" s="65" t="s">
        <v>46</v>
      </c>
      <c r="F14" s="64">
        <v>0</v>
      </c>
      <c r="G14" s="66"/>
      <c r="H14" s="67"/>
      <c r="I14" s="68" t="s">
        <v>28</v>
      </c>
      <c r="J14" s="69">
        <f>IF(I14="Less(-)",-1,1)</f>
        <v>1</v>
      </c>
      <c r="K14" s="70" t="s">
        <v>35</v>
      </c>
      <c r="L14" s="70" t="s">
        <v>6</v>
      </c>
      <c r="M14" s="71"/>
      <c r="N14" s="20"/>
      <c r="O14" s="71"/>
      <c r="P14" s="78"/>
      <c r="Q14" s="79"/>
      <c r="R14" s="79"/>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33.75" customHeight="1">
      <c r="A15" s="80">
        <v>1.02</v>
      </c>
      <c r="B15" s="82" t="s">
        <v>57</v>
      </c>
      <c r="C15" s="76" t="s">
        <v>48</v>
      </c>
      <c r="D15" s="64">
        <v>1</v>
      </c>
      <c r="E15" s="65" t="s">
        <v>46</v>
      </c>
      <c r="F15" s="64">
        <v>0</v>
      </c>
      <c r="G15" s="66"/>
      <c r="H15" s="67"/>
      <c r="I15" s="68" t="s">
        <v>28</v>
      </c>
      <c r="J15" s="69">
        <f>IF(I15="Less(-)",-1,1)</f>
        <v>1</v>
      </c>
      <c r="K15" s="70" t="s">
        <v>35</v>
      </c>
      <c r="L15" s="70" t="s">
        <v>6</v>
      </c>
      <c r="M15" s="71"/>
      <c r="N15" s="20"/>
      <c r="O15" s="71"/>
      <c r="P15" s="78"/>
      <c r="Q15" s="79"/>
      <c r="R15" s="79"/>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total_amount_ba($B$2,$D$2,D15,F15,J15,K15,M15)*D15</f>
        <v>0</v>
      </c>
      <c r="BB15" s="73">
        <f>BA15+SUM(N15:AZ15)</f>
        <v>0</v>
      </c>
      <c r="BC15" s="63" t="str">
        <f>SpellNumber(L15,BB15)</f>
        <v>INR Zero Only</v>
      </c>
      <c r="IE15" s="24"/>
      <c r="IF15" s="24"/>
      <c r="IG15" s="24"/>
      <c r="IH15" s="24"/>
      <c r="II15" s="24"/>
    </row>
    <row r="16" spans="1:243" s="23" customFormat="1" ht="36" customHeight="1">
      <c r="A16" s="39" t="s">
        <v>31</v>
      </c>
      <c r="B16" s="40"/>
      <c r="C16" s="41"/>
      <c r="D16" s="42"/>
      <c r="E16" s="42"/>
      <c r="F16" s="42"/>
      <c r="G16" s="42"/>
      <c r="H16" s="43"/>
      <c r="I16" s="43"/>
      <c r="J16" s="43"/>
      <c r="K16" s="43"/>
      <c r="L16" s="44"/>
      <c r="P16" s="74"/>
      <c r="Q16" s="74"/>
      <c r="R16" s="74"/>
      <c r="BA16" s="62">
        <f>SUM(BA13:BA15)</f>
        <v>0</v>
      </c>
      <c r="BB16" s="62">
        <f>SUM(BB13:BB15)</f>
        <v>0</v>
      </c>
      <c r="BC16" s="63" t="str">
        <f>SpellNumber(L16,BB16)</f>
        <v> Zero Only</v>
      </c>
      <c r="IE16" s="24">
        <v>4</v>
      </c>
      <c r="IF16" s="24" t="s">
        <v>29</v>
      </c>
      <c r="IG16" s="24" t="s">
        <v>30</v>
      </c>
      <c r="IH16" s="24">
        <v>10</v>
      </c>
      <c r="II16" s="24" t="s">
        <v>27</v>
      </c>
    </row>
    <row r="17" spans="1:243" s="27" customFormat="1" ht="54.75" customHeight="1" hidden="1">
      <c r="A17" s="40" t="s">
        <v>37</v>
      </c>
      <c r="B17" s="45"/>
      <c r="C17" s="25"/>
      <c r="D17" s="46"/>
      <c r="E17" s="47" t="s">
        <v>32</v>
      </c>
      <c r="F17" s="60"/>
      <c r="G17" s="48"/>
      <c r="H17" s="26"/>
      <c r="I17" s="26"/>
      <c r="J17" s="26"/>
      <c r="K17" s="49"/>
      <c r="L17" s="50"/>
      <c r="M17" s="51" t="s">
        <v>33</v>
      </c>
      <c r="O17" s="23"/>
      <c r="P17" s="23"/>
      <c r="Q17" s="23"/>
      <c r="R17" s="23"/>
      <c r="S17" s="23"/>
      <c r="BA17" s="61">
        <f>IF(ISBLANK(F17),0,IF(E17="Excess (+)",ROUND(BA16+(BA16*F17),2),IF(E17="Less (-)",ROUND(BA16+(BA16*F17*(-1)),2),0)))</f>
        <v>0</v>
      </c>
      <c r="BB17" s="52">
        <f>ROUND(BA17,0)</f>
        <v>0</v>
      </c>
      <c r="BC17" s="53" t="str">
        <f>SpellNumber(L17,BB17)</f>
        <v> Zero Only</v>
      </c>
      <c r="IE17" s="28"/>
      <c r="IF17" s="28"/>
      <c r="IG17" s="28"/>
      <c r="IH17" s="28"/>
      <c r="II17" s="28"/>
    </row>
    <row r="18" spans="1:243" s="27" customFormat="1" ht="43.5" customHeight="1">
      <c r="A18" s="39" t="s">
        <v>36</v>
      </c>
      <c r="B18" s="39"/>
      <c r="C18" s="87" t="str">
        <f>SpellNumber($E$2,BB16)</f>
        <v>INR Zero Only</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9"/>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CC3D" sheet="1" objects="1" selectLockedCells="1"/>
  <mergeCells count="8">
    <mergeCell ref="A9:BC9"/>
    <mergeCell ref="C18:BC18"/>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allowBlank="1" showInputMessage="1" showErrorMessage="1" sqref="L13 L14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O14:O15">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2022-11-18T06:45:40Z</cp:lastPrinted>
  <dcterms:created xsi:type="dcterms:W3CDTF">2009-01-30T06:42:42Z</dcterms:created>
  <dcterms:modified xsi:type="dcterms:W3CDTF">2022-11-18T07:45:58Z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